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1714A9F7-4F34-463E-AF7E-043409EF03D9}"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<sst xmlns="http://schemas.openxmlformats.org/spreadsheetml/2006/main" count="10356" uniqueCount="2636">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</sst>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5"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2617</v>
      </c>
      <c r="B10" s="222"/>
      <c r="C10" s="207" t="str">
        <f>VLOOKUP(A10,listado,2,0)</f>
        <v>GERENCIA INTELIGENCIA OPERATIVA</v>
      </c>
      <c r="D10" s="207"/>
      <c r="E10" s="207"/>
      <c r="F10" s="207"/>
      <c r="G10" s="207" t="str">
        <f>VLOOKUP(A10,listado,3,0)</f>
        <v>Experto/a 3</v>
      </c>
      <c r="H10" s="207"/>
      <c r="I10" s="214" t="str">
        <f>VLOOKUP(A10,listado,4,0)</f>
        <v>Arquitecto/a TIC</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y/o superior en: 'Ingeniería informática o o conocimientos equivalentes equiparados por la empresa y/o experiencia consolidada en el ejercicio de la actividad profesional en la empresa y reconocida por ésta.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AG0/Eev6Nj7Y5mmBrdWDilyX26Jt9FLexXZAv2yyFbgy/CXDSzs20xGlhI2HR/v1kbOnmm8KWVovRfkoKZYVQ==" saltValue="ZM1nP73iR7lcCgDb8m2RR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2026-06-24T14:43:46Z</dcterms:modified>
</cp:coreProperties>
</file>